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ossiers fonds d'aide aux mesures sanitaires\"/>
    </mc:Choice>
  </mc:AlternateContent>
  <workbookProtection workbookAlgorithmName="SHA-512" workbookHashValue="6356+gurknYyaM4oYLv7COK1R9NjFhTaU5+A/XnyJxtfJ4bUJLVSMzPmhbW52WXrW8Ap8B/11KmgMVQoUTP/Aw==" workbookSaltValue="qBjW9xTH01Uz39bclnZesA==" workbookSpinCount="100000" lockStructure="1"/>
  <bookViews>
    <workbookView xWindow="0" yWindow="0" windowWidth="19200" windowHeight="7230"/>
  </bookViews>
  <sheets>
    <sheet name="Directives" sheetId="3" r:id="rId1"/>
    <sheet name="Formulaire" sheetId="1" r:id="rId2"/>
    <sheet name="Liste" sheetId="2" state="hidden" r:id="rId3"/>
  </sheets>
  <definedNames>
    <definedName name="Achat">Liste!$A$1:$A$2</definedName>
    <definedName name="_xlnm.Print_Area" localSheetId="1">Formulaire!$A$1:$F$33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 l="1"/>
</calcChain>
</file>

<file path=xl/sharedStrings.xml><?xml version="1.0" encoding="utf-8"?>
<sst xmlns="http://schemas.openxmlformats.org/spreadsheetml/2006/main" count="21" uniqueCount="20">
  <si>
    <t>#Facture</t>
  </si>
  <si>
    <t>Nom du Fournisseur</t>
  </si>
  <si>
    <t>Coût avant taxes</t>
  </si>
  <si>
    <t>Oui</t>
  </si>
  <si>
    <t>Non</t>
  </si>
  <si>
    <t>Fonds d'aide aux mesures sanitaires</t>
  </si>
  <si>
    <t>Nom de l'entreprise:</t>
  </si>
  <si>
    <t>Personne contact :</t>
  </si>
  <si>
    <t>Numéro de téléphone:</t>
  </si>
  <si>
    <t>Courriel:</t>
  </si>
  <si>
    <t>Total</t>
  </si>
  <si>
    <t>Fournisseur de La Haute-Gaspésie (oui ou non)</t>
  </si>
  <si>
    <t>N° d'institution :</t>
  </si>
  <si>
    <t>N° de compte:</t>
  </si>
  <si>
    <t>N° de succursale :</t>
  </si>
  <si>
    <t>marie-eve.cld@globetrotter.net</t>
  </si>
  <si>
    <t>Date de l'achat        (AAAA-MM-JJ)</t>
  </si>
  <si>
    <t>Aide potentielle         (500 $ max)</t>
  </si>
  <si>
    <t>Adresse:</t>
  </si>
  <si>
    <t>Merci d'envoyer le formulaire est les documents à Marie-Eve Blanchette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</si>
</sst>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rgb="FF2E4369"/>
      <name val="Arial"/>
      <family val="2"/>
    </font>
    <font>
      <sz val="10"/>
      <color rgb="FF72839F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2" xfId="1" applyFont="1" applyBorder="1"/>
    <xf numFmtId="0" fontId="0" fillId="0" borderId="2" xfId="0" applyBorder="1" applyAlignment="1">
      <alignment vertical="top" wrapText="1"/>
    </xf>
    <xf numFmtId="44" fontId="4" fillId="2" borderId="1" xfId="0" applyNumberFormat="1" applyFont="1" applyFill="1" applyBorder="1"/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44" fontId="0" fillId="0" borderId="2" xfId="1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2"/>
    <xf numFmtId="44" fontId="2" fillId="3" borderId="1" xfId="1" applyFont="1" applyFill="1" applyBorder="1"/>
    <xf numFmtId="0" fontId="0" fillId="0" borderId="3" xfId="0" applyBorder="1" applyProtection="1">
      <protection locked="0"/>
    </xf>
    <xf numFmtId="0" fontId="0" fillId="0" borderId="4" xfId="0" applyBorder="1" applyAlignment="1">
      <alignment vertical="top" wrapText="1"/>
    </xf>
    <xf numFmtId="0" fontId="0" fillId="0" borderId="5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 * #,##0.00_)\ &quot;$&quot;_ ;_ * \(#,##0.00\)\ &quot;$&quot;_ ;_ * &quot;-&quot;??_)\ &quot;$&quot;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9" formatCode="yyyy/mm/d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bottom style="thin">
          <color indexed="64"/>
        </bottom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45720</xdr:rowOff>
    </xdr:from>
    <xdr:to>
      <xdr:col>1</xdr:col>
      <xdr:colOff>411479</xdr:colOff>
      <xdr:row>2</xdr:row>
      <xdr:rowOff>169545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228600"/>
          <a:ext cx="1341119" cy="634365"/>
        </a:xfrm>
        <a:prstGeom prst="rect">
          <a:avLst/>
        </a:prstGeom>
      </xdr:spPr>
    </xdr:pic>
    <xdr:clientData/>
  </xdr:twoCellAnchor>
  <xdr:twoCellAnchor>
    <xdr:from>
      <xdr:col>0</xdr:col>
      <xdr:colOff>160020</xdr:colOff>
      <xdr:row>3</xdr:row>
      <xdr:rowOff>0</xdr:rowOff>
    </xdr:from>
    <xdr:to>
      <xdr:col>7</xdr:col>
      <xdr:colOff>716280</xdr:colOff>
      <xdr:row>44</xdr:row>
      <xdr:rowOff>121920</xdr:rowOff>
    </xdr:to>
    <xdr:sp macro="" textlink="">
      <xdr:nvSpPr>
        <xdr:cNvPr id="6" name="ZoneTexte 5"/>
        <xdr:cNvSpPr txBox="1"/>
      </xdr:nvSpPr>
      <xdr:spPr>
        <a:xfrm>
          <a:off x="160020" y="693420"/>
          <a:ext cx="6370320" cy="7650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600">
              <a:solidFill>
                <a:srgbClr val="FF0000"/>
              </a:solidFill>
            </a:rPr>
            <a:t>À LIRE ATTENTIVEMENT AVANT DE SOUMETTRE UNE DEMANDE</a:t>
          </a:r>
        </a:p>
        <a:p>
          <a:endParaRPr lang="fr-CA" sz="1050"/>
        </a:p>
        <a:p>
          <a:r>
            <a:rPr lang="fr-CA" sz="1050"/>
            <a:t>Le</a:t>
          </a:r>
          <a:r>
            <a:rPr lang="fr-CA" sz="1050" b="1"/>
            <a:t> fonds</a:t>
          </a:r>
          <a:r>
            <a:rPr lang="fr-CA" sz="1050" b="1" baseline="0"/>
            <a:t> d'aide aux mesures sanitaires </a:t>
          </a:r>
          <a:r>
            <a:rPr lang="fr-CA" sz="1050" b="0" baseline="0"/>
            <a:t>a été mis sur pied par le CLD pour aider les entreprises et organismes de la mrc de La Haute-Gaspésie à atténuer les coûts reliés à la mise en place des mesures sanitaires imposées par la santé publique du Québec. </a:t>
          </a:r>
        </a:p>
        <a:p>
          <a:endParaRPr lang="fr-CA" sz="1050" b="1"/>
        </a:p>
        <a:p>
          <a:r>
            <a:rPr lang="fr-CA" sz="1050" b="1"/>
            <a:t>Entreprises et organismes admissibles :</a:t>
          </a:r>
        </a:p>
        <a:p>
          <a:r>
            <a:rPr lang="fr-CA" sz="1050" b="0"/>
            <a:t>Toutes</a:t>
          </a:r>
          <a:r>
            <a:rPr lang="fr-CA" sz="1050" b="0" baseline="0"/>
            <a:t> les entreprises privées, travailleurs autonomes, coopératives et organismes à but non lucratif situés sur le territoire de la mrc de la Haute-Gaspésie à l'exclusion des organismes gouvernementaux et municipaux, des banques et des coopératives financières.</a:t>
          </a:r>
        </a:p>
        <a:p>
          <a:endParaRPr lang="fr-CA" sz="1050" b="0" baseline="0"/>
        </a:p>
        <a:p>
          <a:r>
            <a:rPr lang="fr-CA" sz="1050" b="1" baseline="0"/>
            <a:t>Forme de l'aide financière :</a:t>
          </a:r>
        </a:p>
        <a:p>
          <a:r>
            <a:rPr lang="fr-CA" sz="1050" b="0"/>
            <a:t>L'aide prend</a:t>
          </a:r>
          <a:r>
            <a:rPr lang="fr-CA" sz="1050" b="0" baseline="0"/>
            <a:t> la forme d'une contribution non remboursable de </a:t>
          </a:r>
          <a:r>
            <a:rPr lang="fr-CA" sz="1050" b="1" baseline="0"/>
            <a:t>50 %</a:t>
          </a:r>
          <a:r>
            <a:rPr lang="fr-CA" sz="1050" b="0" baseline="0"/>
            <a:t> des achats admissibles avant taxes s'ils ont été effectués auprès d'un fournisseur local ou </a:t>
          </a:r>
          <a:r>
            <a:rPr lang="fr-CA" sz="1050" b="1" baseline="0"/>
            <a:t>25 %</a:t>
          </a:r>
          <a:r>
            <a:rPr lang="fr-CA" sz="1050" b="0" baseline="0"/>
            <a:t> s'ils ont été faits à l'extérieur de la MRC et jusqu'à concurrence de </a:t>
          </a:r>
          <a:r>
            <a:rPr lang="fr-CA" sz="1050" b="1" baseline="0"/>
            <a:t>500 $</a:t>
          </a:r>
          <a:r>
            <a:rPr lang="fr-CA" sz="1050" b="0" baseline="0"/>
            <a:t> par entreprise ou organisme. Le CLD se reserve le droit de diminuer l'aide par entreprise afin d'aider plus d'entreprises et d'organismes.</a:t>
          </a:r>
        </a:p>
        <a:p>
          <a:endParaRPr lang="fr-CA" sz="1050" b="0" baseline="0"/>
        </a:p>
        <a:p>
          <a:r>
            <a:rPr lang="fr-CA" sz="1050" b="1" baseline="0"/>
            <a:t>Achats admissibles :</a:t>
          </a:r>
        </a:p>
        <a:p>
          <a:r>
            <a:rPr lang="fr-CA" sz="1050" b="0"/>
            <a:t>Les achats admissibles sont ceux effectués et payés à compter du 16 mars 2020 et sont nécessaires</a:t>
          </a:r>
          <a:r>
            <a:rPr lang="fr-CA" sz="1050" b="0" baseline="0"/>
            <a:t> pour assurer la sécurité des employés et des clients. Sans s'y limiter, il peut s'agir de : masque lavable, visière, station de lavage des mains fixe, affichage réglementaire et signalisation de distanciation, plexiglass, vitre, porte et fenêtre, cloison, frais d'installation, etc.</a:t>
          </a:r>
        </a:p>
        <a:p>
          <a:endParaRPr lang="fr-CA" sz="1050" b="0" baseline="0"/>
        </a:p>
        <a:p>
          <a:r>
            <a:rPr lang="fr-CA" sz="1050" b="1" baseline="0"/>
            <a:t>Dépenses non admissibles :</a:t>
          </a:r>
        </a:p>
        <a:p>
          <a:r>
            <a:rPr lang="fr-CA" sz="1050" b="0" baseline="0"/>
            <a:t>Les achats effectués avant le 16 mars 2020 et les achats effectués après cette date de nature jetable, dont sans s'y limiter, les masques à usage unique, les rechages de désinsfectant, les produits de désinfection, les lingettes, rouleaux de papier, les bouteilles et distributeurs désinfectant non fixes, etc.</a:t>
          </a:r>
        </a:p>
        <a:p>
          <a:endParaRPr lang="fr-CA" sz="1050" b="0" baseline="0"/>
        </a:p>
        <a:p>
          <a:r>
            <a:rPr lang="fr-CA" sz="1050" b="1"/>
            <a:t>Comment remplir le formulaire</a:t>
          </a:r>
        </a:p>
        <a:p>
          <a:r>
            <a:rPr lang="fr-CA" sz="1050" b="0"/>
            <a:t>Remplir le formulaire excel</a:t>
          </a:r>
          <a:r>
            <a:rPr lang="fr-CA" sz="1050" b="0" baseline="0"/>
            <a:t> ci-joint</a:t>
          </a:r>
          <a:r>
            <a:rPr lang="fr-CA" sz="1050" b="0"/>
            <a:t> en remplissant tous</a:t>
          </a:r>
          <a:r>
            <a:rPr lang="fr-CA" sz="1050" b="0" baseline="0"/>
            <a:t> les champs. Fournir vos coordonnées bancaires afin de faciliter le versement de l'aide financière. Utilisez de préférence une seule ligne par facture en soustrayant s'il y a lieu les </a:t>
          </a:r>
          <a:r>
            <a:rPr lang="fr-CA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dépenses non admissibles et en inscrivant les coûts avant taxes. Les achats admissibes seront passés en revue par le CLD. </a:t>
          </a:r>
          <a:r>
            <a:rPr lang="fr-CA" sz="1050" b="0" baseline="0"/>
            <a:t>La subvention est indiquée à titre indicatif seulement et n'engage aucunement le CLD. </a:t>
          </a:r>
        </a:p>
        <a:p>
          <a:endParaRPr lang="fr-CA" sz="1050" b="0" baseline="0"/>
        </a:p>
        <a:p>
          <a:r>
            <a:rPr lang="fr-CA" sz="1100" b="1" baseline="0">
              <a:solidFill>
                <a:srgbClr val="FF0000"/>
              </a:solidFill>
            </a:rPr>
            <a:t>Documents à fournir </a:t>
          </a:r>
        </a:p>
        <a:p>
          <a:r>
            <a:rPr lang="fr-CA" sz="1050" b="0" baseline="0">
              <a:sym typeface="Webdings" panose="05030102010509060703" pitchFamily="18" charset="2"/>
            </a:rPr>
            <a:t> Formulaire excel dûment complété</a:t>
          </a:r>
        </a:p>
        <a:p>
          <a:r>
            <a:rPr lang="fr-CA" sz="1050" b="0" baseline="0">
              <a:sym typeface="Webdings" panose="05030102010509060703" pitchFamily="18" charset="2"/>
            </a:rPr>
            <a:t> Copie des factures et preuves de paiements (reçu de caisse ou relevé de compte). Veuillez surligner les                                dépenses admissibles sur les factures.</a:t>
          </a:r>
        </a:p>
        <a:p>
          <a:r>
            <a:rPr lang="fr-CA" sz="1050" b="0" baseline="0">
              <a:sym typeface="Webdings" panose="05030102010509060703" pitchFamily="18" charset="2"/>
            </a:rPr>
            <a:t>1 à 3 photos des installations dans votre entreprise ou organisme</a:t>
          </a:r>
        </a:p>
        <a:p>
          <a:r>
            <a:rPr lang="fr-CA" sz="1050" b="0" baseline="0">
              <a:sym typeface="Webdings" panose="05030102010509060703" pitchFamily="18" charset="2"/>
            </a:rPr>
            <a:t> Spécimen de chèque (si vous ne remplissez pas les champs dans le formulaire)</a:t>
          </a:r>
        </a:p>
        <a:p>
          <a:endParaRPr lang="fr-CA" sz="1050" b="0"/>
        </a:p>
        <a:p>
          <a:r>
            <a:rPr lang="fr-CA" sz="1050" b="1"/>
            <a:t>Personne</a:t>
          </a:r>
          <a:r>
            <a:rPr lang="fr-CA" sz="1050" b="1" baseline="0"/>
            <a:t> contact</a:t>
          </a:r>
        </a:p>
        <a:p>
          <a:r>
            <a:rPr lang="fr-CA" sz="1050" b="0"/>
            <a:t>Envoyez le formulaire et</a:t>
          </a:r>
          <a:r>
            <a:rPr lang="fr-CA" sz="1050" b="0" baseline="0"/>
            <a:t> les documents à joindre par courriel à Marie-Eve Blanchette.</a:t>
          </a:r>
        </a:p>
        <a:p>
          <a:r>
            <a:rPr lang="fr-CA" sz="1050" b="1" baseline="0">
              <a:solidFill>
                <a:srgbClr val="00B050"/>
              </a:solidFill>
            </a:rPr>
            <a:t>marie-eve.cld@globetrotter.net</a:t>
          </a:r>
        </a:p>
        <a:p>
          <a:r>
            <a:rPr lang="fr-CA" sz="1050" b="0"/>
            <a:t>Si vous avez des questions : </a:t>
          </a:r>
          <a:r>
            <a:rPr lang="fr-CA" sz="1050" b="1">
              <a:solidFill>
                <a:srgbClr val="00B050"/>
              </a:solidFill>
            </a:rPr>
            <a:t>418-763-2530 poste 253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129541</xdr:colOff>
      <xdr:row>1</xdr:row>
      <xdr:rowOff>45720</xdr:rowOff>
    </xdr:from>
    <xdr:to>
      <xdr:col>0</xdr:col>
      <xdr:colOff>1350848</xdr:colOff>
      <xdr:row>3</xdr:row>
      <xdr:rowOff>24765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1" y="228600"/>
          <a:ext cx="1249882" cy="4895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0:F28" totalsRowShown="0" headerRowDxfId="7" headerRowBorderDxfId="6">
  <tableColumns count="6">
    <tableColumn id="1" name="Date de l'achat        (AAAA-MM-JJ)" dataDxfId="5"/>
    <tableColumn id="2" name="Nom du Fournisseur" dataDxfId="4"/>
    <tableColumn id="3" name="Fournisseur de La Haute-Gaspésie (oui ou non)" dataDxfId="3"/>
    <tableColumn id="4" name="#Facture" dataDxfId="2"/>
    <tableColumn id="5" name="Coût avant taxes" dataDxfId="1" dataCellStyle="Monétaire"/>
    <tableColumn id="6" name="Aide potentielle         (500 $ max)" dataDxfId="0" dataCellStyle="Monétaire">
      <calculatedColumnFormula>IF(C11="oui",E11*0.5,IF(C11="non",E11*0.25,IF(E11="","","Sélectionner la provenance du fournisseur")))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ie-eve.cld@globetrotter.net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J7" sqref="J7"/>
    </sheetView>
  </sheetViews>
  <sheetFormatPr baseColWidth="10" defaultRowHeight="15" x14ac:dyDescent="0.25"/>
  <cols>
    <col min="1" max="1" width="15.42578125" customWidth="1"/>
  </cols>
  <sheetData>
    <row r="1" spans="1:4" ht="26.25" x14ac:dyDescent="0.4">
      <c r="B1" s="2" t="s">
        <v>5</v>
      </c>
      <c r="C1" s="1"/>
      <c r="D1" s="1"/>
    </row>
    <row r="2" spans="1:4" x14ac:dyDescent="0.25">
      <c r="B2" s="1"/>
      <c r="C2" s="1"/>
      <c r="D2" s="1"/>
    </row>
    <row r="5" spans="1:4" ht="16.5" x14ac:dyDescent="0.25">
      <c r="A5" s="10"/>
    </row>
    <row r="7" spans="1:4" x14ac:dyDescent="0.25">
      <c r="A7" s="11"/>
    </row>
    <row r="8" spans="1:4" x14ac:dyDescent="0.25">
      <c r="A8" s="11"/>
    </row>
  </sheetData>
  <sheetProtection algorithmName="SHA-512" hashValue="MQxqAVfgALkvxgMVzO4ufpwOpUCsH6ENGHT9AoEhsF2c4Ho3X7VoiZkF4dq3WPjB+bLcGCVs6EVQPRdtW6OtNg==" saltValue="7j7ZJLq/dgq+l6S8sHdn5Q==" spinCount="100000" sheet="1" objects="1" scenarios="1" selectLockedCells="1" selectUnlockedCells="1"/>
  <pageMargins left="0.25" right="0.25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workbookViewId="0">
      <selection activeCell="C5" sqref="C5"/>
    </sheetView>
  </sheetViews>
  <sheetFormatPr baseColWidth="10" defaultRowHeight="15" x14ac:dyDescent="0.25"/>
  <cols>
    <col min="1" max="1" width="20.28515625" customWidth="1"/>
    <col min="2" max="2" width="20.42578125" customWidth="1"/>
    <col min="3" max="3" width="17.7109375" customWidth="1"/>
    <col min="4" max="4" width="17.5703125" customWidth="1"/>
    <col min="5" max="6" width="13.85546875" customWidth="1"/>
  </cols>
  <sheetData>
    <row r="2" spans="1:6" ht="26.25" x14ac:dyDescent="0.4">
      <c r="B2" s="2" t="s">
        <v>5</v>
      </c>
      <c r="C2" s="1"/>
      <c r="D2" s="1"/>
      <c r="E2" s="1"/>
    </row>
    <row r="3" spans="1:6" x14ac:dyDescent="0.25">
      <c r="B3" s="1"/>
      <c r="C3" s="1"/>
      <c r="D3" s="1"/>
      <c r="E3" s="1"/>
    </row>
    <row r="4" spans="1:6" ht="15.75" thickBot="1" x14ac:dyDescent="0.3"/>
    <row r="5" spans="1:6" ht="15.75" thickBot="1" x14ac:dyDescent="0.3">
      <c r="A5" s="1" t="s">
        <v>6</v>
      </c>
      <c r="B5" s="9"/>
      <c r="C5" s="1" t="s">
        <v>14</v>
      </c>
      <c r="D5" s="9"/>
    </row>
    <row r="6" spans="1:6" ht="15.75" thickBot="1" x14ac:dyDescent="0.3">
      <c r="A6" s="1" t="s">
        <v>7</v>
      </c>
      <c r="B6" s="9"/>
      <c r="C6" s="1" t="s">
        <v>12</v>
      </c>
      <c r="D6" s="9"/>
    </row>
    <row r="7" spans="1:6" ht="15.75" thickBot="1" x14ac:dyDescent="0.3">
      <c r="A7" s="1" t="s">
        <v>8</v>
      </c>
      <c r="B7" s="14"/>
      <c r="C7" s="1" t="s">
        <v>13</v>
      </c>
      <c r="D7" s="14"/>
    </row>
    <row r="8" spans="1:6" ht="15.75" thickBot="1" x14ac:dyDescent="0.3">
      <c r="A8" s="1" t="s">
        <v>18</v>
      </c>
      <c r="B8" s="16"/>
      <c r="C8" s="17"/>
      <c r="D8" s="18"/>
    </row>
    <row r="9" spans="1:6" ht="15.75" thickBot="1" x14ac:dyDescent="0.3">
      <c r="A9" s="1" t="s">
        <v>9</v>
      </c>
      <c r="B9" s="19"/>
      <c r="C9" s="20"/>
    </row>
    <row r="10" spans="1:6" ht="46.15" customHeight="1" x14ac:dyDescent="0.25">
      <c r="A10" s="4" t="s">
        <v>16</v>
      </c>
      <c r="B10" s="15" t="s">
        <v>1</v>
      </c>
      <c r="C10" s="15" t="s">
        <v>11</v>
      </c>
      <c r="D10" s="4" t="s">
        <v>0</v>
      </c>
      <c r="E10" s="4" t="s">
        <v>2</v>
      </c>
      <c r="F10" s="4" t="s">
        <v>17</v>
      </c>
    </row>
    <row r="11" spans="1:6" x14ac:dyDescent="0.25">
      <c r="A11" s="6"/>
      <c r="B11" s="7"/>
      <c r="C11" s="7"/>
      <c r="D11" s="7"/>
      <c r="E11" s="8"/>
      <c r="F11" s="3" t="str">
        <f t="shared" ref="F11:F28" si="0">IF(C11="oui",E11*0.5,IF(C11="non",E11*0.25,IF(E11="","","Sélectionner la provenance du fournisseur")))</f>
        <v/>
      </c>
    </row>
    <row r="12" spans="1:6" x14ac:dyDescent="0.25">
      <c r="A12" s="6"/>
      <c r="B12" s="7"/>
      <c r="C12" s="7"/>
      <c r="D12" s="7"/>
      <c r="E12" s="8"/>
      <c r="F12" s="3" t="str">
        <f t="shared" si="0"/>
        <v/>
      </c>
    </row>
    <row r="13" spans="1:6" x14ac:dyDescent="0.25">
      <c r="A13" s="6"/>
      <c r="B13" s="7"/>
      <c r="C13" s="7"/>
      <c r="D13" s="7"/>
      <c r="E13" s="8"/>
      <c r="F13" s="3" t="str">
        <f t="shared" si="0"/>
        <v/>
      </c>
    </row>
    <row r="14" spans="1:6" x14ac:dyDescent="0.25">
      <c r="A14" s="6"/>
      <c r="B14" s="7"/>
      <c r="C14" s="7"/>
      <c r="D14" s="7"/>
      <c r="E14" s="8"/>
      <c r="F14" s="3" t="str">
        <f t="shared" si="0"/>
        <v/>
      </c>
    </row>
    <row r="15" spans="1:6" x14ac:dyDescent="0.25">
      <c r="A15" s="6"/>
      <c r="B15" s="7"/>
      <c r="C15" s="7"/>
      <c r="D15" s="7"/>
      <c r="E15" s="8"/>
      <c r="F15" s="3" t="str">
        <f t="shared" si="0"/>
        <v/>
      </c>
    </row>
    <row r="16" spans="1:6" x14ac:dyDescent="0.25">
      <c r="A16" s="6"/>
      <c r="B16" s="7"/>
      <c r="C16" s="7"/>
      <c r="D16" s="7"/>
      <c r="E16" s="8"/>
      <c r="F16" s="3" t="str">
        <f t="shared" si="0"/>
        <v/>
      </c>
    </row>
    <row r="17" spans="1:6" x14ac:dyDescent="0.25">
      <c r="A17" s="6"/>
      <c r="B17" s="7"/>
      <c r="C17" s="7"/>
      <c r="D17" s="7"/>
      <c r="E17" s="8"/>
      <c r="F17" s="3" t="str">
        <f t="shared" si="0"/>
        <v/>
      </c>
    </row>
    <row r="18" spans="1:6" x14ac:dyDescent="0.25">
      <c r="A18" s="6"/>
      <c r="B18" s="7"/>
      <c r="C18" s="7"/>
      <c r="D18" s="7"/>
      <c r="E18" s="8"/>
      <c r="F18" s="3" t="str">
        <f t="shared" si="0"/>
        <v/>
      </c>
    </row>
    <row r="19" spans="1:6" x14ac:dyDescent="0.25">
      <c r="A19" s="6"/>
      <c r="B19" s="7"/>
      <c r="C19" s="7"/>
      <c r="D19" s="7"/>
      <c r="E19" s="8"/>
      <c r="F19" s="3" t="str">
        <f t="shared" si="0"/>
        <v/>
      </c>
    </row>
    <row r="20" spans="1:6" x14ac:dyDescent="0.25">
      <c r="A20" s="6"/>
      <c r="B20" s="7"/>
      <c r="C20" s="7"/>
      <c r="D20" s="7"/>
      <c r="E20" s="8"/>
      <c r="F20" s="3" t="str">
        <f t="shared" si="0"/>
        <v/>
      </c>
    </row>
    <row r="21" spans="1:6" x14ac:dyDescent="0.25">
      <c r="A21" s="6"/>
      <c r="B21" s="7"/>
      <c r="C21" s="7"/>
      <c r="D21" s="7"/>
      <c r="E21" s="8"/>
      <c r="F21" s="3" t="str">
        <f t="shared" si="0"/>
        <v/>
      </c>
    </row>
    <row r="22" spans="1:6" x14ac:dyDescent="0.25">
      <c r="A22" s="6"/>
      <c r="B22" s="7"/>
      <c r="C22" s="7"/>
      <c r="D22" s="7"/>
      <c r="E22" s="8"/>
      <c r="F22" s="3" t="str">
        <f t="shared" si="0"/>
        <v/>
      </c>
    </row>
    <row r="23" spans="1:6" x14ac:dyDescent="0.25">
      <c r="A23" s="6"/>
      <c r="B23" s="7"/>
      <c r="C23" s="7"/>
      <c r="D23" s="7"/>
      <c r="E23" s="8"/>
      <c r="F23" s="3" t="str">
        <f t="shared" si="0"/>
        <v/>
      </c>
    </row>
    <row r="24" spans="1:6" x14ac:dyDescent="0.25">
      <c r="A24" s="6"/>
      <c r="B24" s="7"/>
      <c r="C24" s="7"/>
      <c r="D24" s="7"/>
      <c r="E24" s="8"/>
      <c r="F24" s="3" t="str">
        <f t="shared" si="0"/>
        <v/>
      </c>
    </row>
    <row r="25" spans="1:6" x14ac:dyDescent="0.25">
      <c r="A25" s="6"/>
      <c r="B25" s="7"/>
      <c r="C25" s="7"/>
      <c r="D25" s="7"/>
      <c r="E25" s="8"/>
      <c r="F25" s="3" t="str">
        <f t="shared" si="0"/>
        <v/>
      </c>
    </row>
    <row r="26" spans="1:6" x14ac:dyDescent="0.25">
      <c r="A26" s="6"/>
      <c r="B26" s="7"/>
      <c r="C26" s="7"/>
      <c r="D26" s="7"/>
      <c r="E26" s="8"/>
      <c r="F26" s="3" t="str">
        <f t="shared" si="0"/>
        <v/>
      </c>
    </row>
    <row r="27" spans="1:6" x14ac:dyDescent="0.25">
      <c r="A27" s="6"/>
      <c r="B27" s="7"/>
      <c r="C27" s="7"/>
      <c r="D27" s="7"/>
      <c r="E27" s="8"/>
      <c r="F27" s="3" t="str">
        <f t="shared" si="0"/>
        <v/>
      </c>
    </row>
    <row r="28" spans="1:6" ht="15.75" thickBot="1" x14ac:dyDescent="0.3">
      <c r="A28" s="6"/>
      <c r="B28" s="7"/>
      <c r="C28" s="7"/>
      <c r="D28" s="7"/>
      <c r="E28" s="8"/>
      <c r="F28" s="3" t="str">
        <f t="shared" si="0"/>
        <v/>
      </c>
    </row>
    <row r="29" spans="1:6" ht="19.5" thickBot="1" x14ac:dyDescent="0.35">
      <c r="D29" t="s">
        <v>10</v>
      </c>
      <c r="E29" s="13">
        <f>SUBTOTAL(109,Tableau1[Coût avant taxes])</f>
        <v>0</v>
      </c>
      <c r="F29" s="5">
        <f>IF(SUM(F11:F28)&gt;500,500,SUM(F11:F28))</f>
        <v>0</v>
      </c>
    </row>
    <row r="30" spans="1:6" x14ac:dyDescent="0.25">
      <c r="A30" t="s">
        <v>19</v>
      </c>
    </row>
    <row r="31" spans="1:6" x14ac:dyDescent="0.25">
      <c r="A31" s="12" t="s">
        <v>15</v>
      </c>
    </row>
  </sheetData>
  <sheetProtection algorithmName="SHA-512" hashValue="uIaKdIImExRhQCDN+2imf3YVNsMmkNqFNxmdLu8+f4GtOA2mtYMQ/a/2sPXNcVbtl23PQJ4LKXEmYqkK4IAa6A==" saltValue="POc1/Wr34EkcKrvFCPK2EQ==" spinCount="100000" sheet="1" objects="1" scenarios="1"/>
  <mergeCells count="1">
    <mergeCell ref="B9:C9"/>
  </mergeCells>
  <dataValidations count="1">
    <dataValidation type="list" allowBlank="1" showInputMessage="1" showErrorMessage="1" sqref="C11:C28">
      <formula1>Achat</formula1>
    </dataValidation>
  </dataValidations>
  <hyperlinks>
    <hyperlink ref="A31" r:id="rId1"/>
  </hyperlinks>
  <pageMargins left="0.7" right="0.7" top="0.75" bottom="0.75" header="0.3" footer="0.3"/>
  <pageSetup orientation="landscape" verticalDpi="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Directives</vt:lpstr>
      <vt:lpstr>Formulaire</vt:lpstr>
      <vt:lpstr>Liste</vt:lpstr>
      <vt:lpstr>Achat</vt:lpstr>
      <vt:lpstr>Formulaire!Zone_d_impression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jeansimon</dc:creator>
  <cp:lastModifiedBy>Marieeve</cp:lastModifiedBy>
  <cp:lastPrinted>2020-06-15T18:38:06Z</cp:lastPrinted>
  <dcterms:created xsi:type="dcterms:W3CDTF">2020-06-10T19:07:48Z</dcterms:created>
  <dcterms:modified xsi:type="dcterms:W3CDTF">2020-08-24T19:14:23Z</dcterms:modified>
</cp:coreProperties>
</file>